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doc" ContentType="application/msword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01_Amt\07 Admin Infrastruktur\05_Internet\Internet HEUTE\"/>
    </mc:Choice>
  </mc:AlternateContent>
  <bookViews>
    <workbookView xWindow="120" yWindow="135" windowWidth="18915" windowHeight="12075"/>
  </bookViews>
  <sheets>
    <sheet name="Betriebserlöse Gastgewerbe" sheetId="1" r:id="rId1"/>
  </sheets>
  <calcPr calcId="162913"/>
</workbook>
</file>

<file path=xl/calcChain.xml><?xml version="1.0" encoding="utf-8"?>
<calcChain xmlns="http://schemas.openxmlformats.org/spreadsheetml/2006/main">
  <c r="F1" i="1" l="1"/>
  <c r="D12" i="1" s="1"/>
  <c r="C12" i="1" s="1"/>
  <c r="B12" i="1" s="1"/>
  <c r="E40" i="1" l="1"/>
  <c r="E39" i="1"/>
  <c r="E38" i="1"/>
  <c r="E37" i="1"/>
  <c r="E32" i="1"/>
  <c r="E31" i="1"/>
  <c r="E30" i="1"/>
  <c r="E29" i="1"/>
  <c r="E33" i="1" s="1"/>
  <c r="E25" i="1"/>
  <c r="E24" i="1"/>
  <c r="E23" i="1"/>
  <c r="E22" i="1"/>
  <c r="E21" i="1"/>
  <c r="E20" i="1"/>
  <c r="E19" i="1"/>
  <c r="E26" i="1" s="1"/>
  <c r="E16" i="1"/>
  <c r="E15" i="1"/>
  <c r="E17" i="1" s="1"/>
  <c r="E14" i="1"/>
  <c r="C33" i="1"/>
  <c r="D33" i="1"/>
  <c r="B33" i="1"/>
  <c r="C26" i="1"/>
  <c r="D26" i="1"/>
  <c r="B26" i="1"/>
  <c r="C17" i="1"/>
  <c r="F17" i="1" s="1"/>
  <c r="F27" i="1" s="1"/>
  <c r="D17" i="1"/>
  <c r="D27" i="1" s="1"/>
  <c r="D35" i="1" s="1"/>
  <c r="B17" i="1"/>
  <c r="B27" i="1"/>
  <c r="B35" i="1" s="1"/>
  <c r="F16" i="1"/>
  <c r="F29" i="1"/>
  <c r="F23" i="1"/>
  <c r="F32" i="1"/>
  <c r="F20" i="1"/>
  <c r="F24" i="1"/>
  <c r="F31" i="1"/>
  <c r="F21" i="1"/>
  <c r="F25" i="1"/>
  <c r="F30" i="1"/>
  <c r="F22" i="1"/>
  <c r="F19" i="1"/>
  <c r="F15" i="1"/>
  <c r="F14" i="1"/>
  <c r="F35" i="1" l="1"/>
  <c r="E27" i="1"/>
  <c r="E35" i="1" s="1"/>
  <c r="F33" i="1"/>
  <c r="F26" i="1"/>
  <c r="C27" i="1"/>
  <c r="C35" i="1" s="1"/>
</calcChain>
</file>

<file path=xl/sharedStrings.xml><?xml version="1.0" encoding="utf-8"?>
<sst xmlns="http://schemas.openxmlformats.org/spreadsheetml/2006/main" count="59" uniqueCount="59">
  <si>
    <t>Gemeinde / Objekt / Sterne:</t>
  </si>
  <si>
    <r>
      <t xml:space="preserve">Eigentümer </t>
    </r>
    <r>
      <rPr>
        <b/>
        <sz val="6"/>
        <rFont val="Arial"/>
        <family val="2"/>
      </rPr>
      <t>(Name, Vorname, Adresse, PLZ Ort)</t>
    </r>
    <r>
      <rPr>
        <b/>
        <sz val="9"/>
        <rFont val="Arial"/>
        <family val="2"/>
      </rPr>
      <t xml:space="preserve"> :</t>
    </r>
  </si>
  <si>
    <t>Logier-
nächte / Jahr:</t>
  </si>
  <si>
    <t>Prozentuale Bettenbesetzung:</t>
  </si>
  <si>
    <t>Öffnungszeiten:</t>
  </si>
  <si>
    <t>Öffnungszeit %:</t>
  </si>
  <si>
    <t>Jahr %:</t>
  </si>
  <si>
    <t>Sommer:</t>
  </si>
  <si>
    <t>Winter:</t>
  </si>
  <si>
    <t>Text:</t>
  </si>
  <si>
    <t>Geschäftsjahre</t>
  </si>
  <si>
    <t>Anteil
%</t>
  </si>
  <si>
    <t>Durchschnitt</t>
  </si>
  <si>
    <t>Betriebsertrag:</t>
  </si>
  <si>
    <r>
      <t xml:space="preserve">Restauration </t>
    </r>
    <r>
      <rPr>
        <i/>
        <sz val="6"/>
        <rFont val="Arial"/>
        <family val="2"/>
      </rPr>
      <t>Keller, Küche, Tabak</t>
    </r>
    <r>
      <rPr>
        <i/>
        <sz val="9"/>
        <rFont val="Arial"/>
        <family val="2"/>
      </rPr>
      <t xml:space="preserve"> ...............................</t>
    </r>
  </si>
  <si>
    <t>Beherbergung ....................................................</t>
  </si>
  <si>
    <t>Übriger (inkl. Therapie/Bäder)............................</t>
  </si>
  <si>
    <r>
      <t xml:space="preserve">Total Betriebsertrag </t>
    </r>
    <r>
      <rPr>
        <sz val="9"/>
        <rFont val="Arial"/>
        <family val="2"/>
      </rPr>
      <t>.........................................</t>
    </r>
  </si>
  <si>
    <t>Betriebsaufwand:</t>
  </si>
  <si>
    <t>Waren- und Dienstleistungen ...........................</t>
  </si>
  <si>
    <r>
      <t xml:space="preserve">Personalaufwand </t>
    </r>
    <r>
      <rPr>
        <i/>
        <sz val="6"/>
        <rFont val="Arial"/>
        <family val="2"/>
      </rPr>
      <t xml:space="preserve">ohne Unternehmungsleitung </t>
    </r>
    <r>
      <rPr>
        <sz val="9"/>
        <rFont val="Arial"/>
        <family val="2"/>
      </rPr>
      <t>...............</t>
    </r>
  </si>
  <si>
    <t>Sozialleistungen ................................................</t>
  </si>
  <si>
    <t>Sachversicherungen/Abgaben ..........................</t>
  </si>
  <si>
    <t>Energie (Strom, Heizung, Wasser) ...................</t>
  </si>
  <si>
    <t>Marketing (inkl. Kommissionen) ........................</t>
  </si>
  <si>
    <r>
      <t xml:space="preserve">Übriger Betriebsaufw. * </t>
    </r>
    <r>
      <rPr>
        <i/>
        <sz val="6"/>
        <rFont val="Arial"/>
        <family val="2"/>
      </rPr>
      <t>siehe Fussnote</t>
    </r>
  </si>
  <si>
    <t>Total Betriebsaufwand</t>
  </si>
  <si>
    <r>
      <t>Betriebsergebnis I</t>
    </r>
    <r>
      <rPr>
        <b/>
        <sz val="6"/>
        <rFont val="Arial"/>
        <family val="2"/>
      </rPr>
      <t xml:space="preserve"> </t>
    </r>
    <r>
      <rPr>
        <i/>
        <sz val="6"/>
        <rFont val="Arial"/>
        <family val="2"/>
      </rPr>
      <t>(Betriebsertrag abz. Betriebsaufwand)</t>
    </r>
  </si>
  <si>
    <t>Abzüglich Diverse:</t>
  </si>
  <si>
    <r>
      <t xml:space="preserve">Unternehmungsleitung </t>
    </r>
    <r>
      <rPr>
        <i/>
        <sz val="6"/>
        <rFont val="Arial"/>
        <family val="2"/>
      </rPr>
      <t>(inkl. Sozialleistungen)</t>
    </r>
    <r>
      <rPr>
        <sz val="9"/>
        <rFont val="Arial"/>
        <family val="2"/>
      </rPr>
      <t>..........</t>
    </r>
  </si>
  <si>
    <t>Verwaltungskosten ............................................</t>
  </si>
  <si>
    <t>Steuern des Betriebes .......................................</t>
  </si>
  <si>
    <t>Gebühren / Patente ...........................................</t>
  </si>
  <si>
    <r>
      <t>Total Diverse</t>
    </r>
    <r>
      <rPr>
        <sz val="9"/>
        <rFont val="Arial"/>
        <family val="2"/>
      </rPr>
      <t xml:space="preserve"> ....................................................</t>
    </r>
  </si>
  <si>
    <r>
      <t xml:space="preserve">Zwischentotal </t>
    </r>
    <r>
      <rPr>
        <i/>
        <sz val="6"/>
        <rFont val="Arial"/>
        <family val="2"/>
      </rPr>
      <t xml:space="preserve">(Betriebsergebnis I abz. Diverse) </t>
    </r>
    <r>
      <rPr>
        <i/>
        <sz val="9"/>
        <rFont val="Arial"/>
        <family val="2"/>
      </rPr>
      <t>..............</t>
    </r>
  </si>
  <si>
    <t>Nebenbetriebserlöse:</t>
  </si>
  <si>
    <t>Läden ................................................................</t>
  </si>
  <si>
    <t>Kioske ................................................................</t>
  </si>
  <si>
    <t>Tankstellen ........................................................</t>
  </si>
  <si>
    <t>Diverses .............................................................</t>
  </si>
  <si>
    <t>Sachversicherung Betrieb</t>
  </si>
  <si>
    <t>Versicherungsgesellschaft</t>
  </si>
  <si>
    <t>Datum der Police 
(letzte Anpassung)</t>
  </si>
  <si>
    <t>Versicherungssumme  (Fr. Neuwert der Einrichtungen [Bestandteile] und Zugehör, ohne Waren)</t>
  </si>
  <si>
    <t>Zusätzliche Angaben</t>
  </si>
  <si>
    <t xml:space="preserve">Betriebskapital Fr. </t>
  </si>
  <si>
    <t>Kauf- resp. Kleininventar Fr.</t>
  </si>
  <si>
    <t>Bemerkungen</t>
  </si>
  <si>
    <t>Ort/Datum:</t>
  </si>
  <si>
    <t>Stempel / Unterschrift:</t>
  </si>
  <si>
    <t>Betriebserlöse Gastgewerbebetriebe</t>
  </si>
  <si>
    <t>* Nicht abzugsfähig sind Aufwendungen für den Unterhalt von Gebäuden, Einrichtungen und Mobiliar sowie die Zinsen auf Fremd- und Eigenkapital und die Abschreibungen  ( Art. 36 SchVo)
** Sämtliche Angaben ohne Mehrwertsteuer</t>
  </si>
  <si>
    <t>Sitzplätze
innen und aussen</t>
  </si>
  <si>
    <t>Parkplätze / Garagen.
umschreiben:</t>
  </si>
  <si>
    <t>Bestandteile + Zugehör (Möblierung)</t>
  </si>
  <si>
    <t>Personalbetten</t>
  </si>
  <si>
    <t>Gästebetten</t>
  </si>
  <si>
    <t xml:space="preserve">              Amt für Immobilienbewertung
              Uffizi per la valitaziun d'immobiglias
              Ufficio per la valutazioni immobiliari</t>
  </si>
  <si>
    <t xml:space="preserve">Geb-Nr.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</si>
</sst>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 * #,##0.00_ ;_ * \-#,##0.00_ ;_ * &quot;-&quot;??_ ;_ @_ "/>
    <numFmt numFmtId="164" formatCode="_ &quot;Fr.&quot;\ * #,##0.00_ ;_ &quot;Fr.&quot;\ * \-#,##0.00_ ;_ &quot;Fr.&quot;\ * &quot;-&quot;??_ ;_ @_ "/>
    <numFmt numFmtId="165" formatCode="_ * #,##0_ ;_ * \-#,##0_ ;_ * &quot;-&quot;??_ ;_ @_ "/>
    <numFmt numFmtId="166" formatCode="0.0%"/>
    <numFmt numFmtId="167" formatCode="_ &quot;Fr.&quot;\ * #,##0_ ;_ &quot;Fr.&quot;\ * \-#,##0_ ;_ &quot;Fr.&quot;\ * &quot;-&quot;??_ ;_ @_ "/>
    <numFmt numFmtId="168" formatCode="#,##0_ ;\-#,##0\ "/>
    <numFmt numFmtId="169" formatCode="yyyy"/>
  </numFmts>
  <fonts count="15" x14ac:knownFonts="1">
    <font>
      <sz val="10"/>
      <color theme="1"/>
      <name val="Arial"/>
      <family val="2"/>
    </font>
    <font>
      <b/>
      <sz val="14"/>
      <name val="Arial"/>
      <family val="2"/>
    </font>
    <font>
      <b/>
      <sz val="9"/>
      <name val="Arial"/>
      <family val="2"/>
    </font>
    <font>
      <b/>
      <sz val="6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9"/>
      <name val="Arial"/>
      <family val="2"/>
    </font>
    <font>
      <i/>
      <sz val="7"/>
      <name val="Arial"/>
      <family val="2"/>
    </font>
    <font>
      <i/>
      <sz val="9"/>
      <name val="Arial"/>
      <family val="2"/>
    </font>
    <font>
      <i/>
      <sz val="6"/>
      <name val="Arial"/>
      <family val="2"/>
    </font>
    <font>
      <sz val="7"/>
      <name val="Arial"/>
      <family val="2"/>
    </font>
    <font>
      <b/>
      <sz val="9"/>
      <color indexed="10"/>
      <name val="Arial"/>
      <family val="2"/>
    </font>
    <font>
      <sz val="10"/>
      <color theme="1"/>
      <name val="Arial"/>
      <family val="2"/>
    </font>
    <font>
      <sz val="10"/>
      <name val="Arial"/>
    </font>
    <font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</cellStyleXfs>
  <cellXfs count="118">
    <xf numFmtId="0" fontId="0" fillId="0" borderId="0" xfId="0"/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0" xfId="0" applyFont="1"/>
    <xf numFmtId="165" fontId="6" fillId="2" borderId="2" xfId="1" applyNumberFormat="1" applyFont="1" applyFill="1" applyBorder="1" applyProtection="1">
      <protection locked="0"/>
    </xf>
    <xf numFmtId="165" fontId="6" fillId="2" borderId="1" xfId="1" applyNumberFormat="1" applyFont="1" applyFill="1" applyBorder="1" applyProtection="1">
      <protection locked="0"/>
    </xf>
    <xf numFmtId="165" fontId="6" fillId="2" borderId="3" xfId="1" applyNumberFormat="1" applyFont="1" applyFill="1" applyBorder="1" applyProtection="1">
      <protection locked="0"/>
    </xf>
    <xf numFmtId="0" fontId="6" fillId="2" borderId="1" xfId="0" applyFont="1" applyFill="1" applyBorder="1" applyAlignment="1" applyProtection="1">
      <alignment vertical="center"/>
      <protection locked="0"/>
    </xf>
    <xf numFmtId="165" fontId="6" fillId="2" borderId="1" xfId="1" applyNumberFormat="1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Border="1" applyAlignment="1" applyProtection="1">
      <alignment horizontal="left" vertical="center"/>
      <protection locked="0"/>
    </xf>
    <xf numFmtId="0" fontId="0" fillId="0" borderId="0" xfId="0" applyBorder="1"/>
    <xf numFmtId="0" fontId="5" fillId="0" borderId="0" xfId="0" applyFont="1" applyProtection="1"/>
    <xf numFmtId="0" fontId="5" fillId="0" borderId="0" xfId="0" applyFont="1" applyBorder="1" applyProtection="1"/>
    <xf numFmtId="0" fontId="0" fillId="0" borderId="0" xfId="0" applyBorder="1" applyProtection="1"/>
    <xf numFmtId="0" fontId="0" fillId="3" borderId="4" xfId="0" applyFill="1" applyBorder="1"/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2" fillId="0" borderId="5" xfId="0" applyFont="1" applyBorder="1" applyAlignment="1" applyProtection="1">
      <alignment horizontal="left" vertical="center" wrapText="1"/>
    </xf>
    <xf numFmtId="0" fontId="2" fillId="0" borderId="4" xfId="0" applyFont="1" applyBorder="1" applyAlignment="1" applyProtection="1">
      <alignment horizontal="left" vertical="center" wrapText="1"/>
    </xf>
    <xf numFmtId="0" fontId="2" fillId="0" borderId="1" xfId="0" applyFont="1" applyBorder="1" applyAlignment="1" applyProtection="1">
      <alignment vertical="center"/>
    </xf>
    <xf numFmtId="0" fontId="5" fillId="0" borderId="1" xfId="0" applyFont="1" applyBorder="1" applyAlignment="1" applyProtection="1">
      <alignment vertical="center"/>
    </xf>
    <xf numFmtId="0" fontId="5" fillId="0" borderId="1" xfId="0" applyFont="1" applyBorder="1" applyAlignment="1" applyProtection="1">
      <alignment vertical="center" wrapText="1"/>
    </xf>
    <xf numFmtId="0" fontId="5" fillId="0" borderId="1" xfId="0" applyFont="1" applyBorder="1" applyAlignment="1" applyProtection="1">
      <alignment horizontal="center" vertical="center"/>
    </xf>
    <xf numFmtId="0" fontId="2" fillId="0" borderId="6" xfId="0" applyFont="1" applyFill="1" applyBorder="1" applyAlignment="1" applyProtection="1">
      <alignment horizontal="center"/>
    </xf>
    <xf numFmtId="0" fontId="7" fillId="3" borderId="7" xfId="0" applyFont="1" applyFill="1" applyBorder="1" applyAlignment="1" applyProtection="1">
      <alignment vertical="center"/>
    </xf>
    <xf numFmtId="0" fontId="7" fillId="3" borderId="8" xfId="0" applyFont="1" applyFill="1" applyBorder="1" applyAlignment="1" applyProtection="1">
      <alignment vertical="center"/>
    </xf>
    <xf numFmtId="0" fontId="7" fillId="3" borderId="2" xfId="0" applyFont="1" applyFill="1" applyBorder="1" applyAlignment="1" applyProtection="1">
      <alignment vertical="center"/>
    </xf>
    <xf numFmtId="168" fontId="2" fillId="0" borderId="3" xfId="1" applyNumberFormat="1" applyFont="1" applyFill="1" applyBorder="1" applyProtection="1"/>
    <xf numFmtId="9" fontId="6" fillId="0" borderId="1" xfId="2" applyNumberFormat="1" applyFont="1" applyBorder="1" applyProtection="1"/>
    <xf numFmtId="168" fontId="6" fillId="0" borderId="1" xfId="1" applyNumberFormat="1" applyFont="1" applyBorder="1" applyProtection="1"/>
    <xf numFmtId="0" fontId="6" fillId="3" borderId="0" xfId="0" applyFont="1" applyFill="1" applyBorder="1" applyProtection="1"/>
    <xf numFmtId="165" fontId="6" fillId="3" borderId="8" xfId="1" applyNumberFormat="1" applyFont="1" applyFill="1" applyBorder="1" applyProtection="1"/>
    <xf numFmtId="9" fontId="6" fillId="3" borderId="9" xfId="0" applyNumberFormat="1" applyFont="1" applyFill="1" applyBorder="1" applyProtection="1"/>
    <xf numFmtId="168" fontId="6" fillId="0" borderId="1" xfId="0" applyNumberFormat="1" applyFont="1" applyBorder="1" applyProtection="1"/>
    <xf numFmtId="165" fontId="6" fillId="0" borderId="1" xfId="0" applyNumberFormat="1" applyFont="1" applyBorder="1" applyProtection="1"/>
    <xf numFmtId="9" fontId="2" fillId="0" borderId="10" xfId="2" applyNumberFormat="1" applyFont="1" applyFill="1" applyBorder="1" applyProtection="1"/>
    <xf numFmtId="0" fontId="6" fillId="3" borderId="8" xfId="0" applyFont="1" applyFill="1" applyBorder="1" applyProtection="1"/>
    <xf numFmtId="166" fontId="6" fillId="3" borderId="2" xfId="0" applyNumberFormat="1" applyFont="1" applyFill="1" applyBorder="1" applyProtection="1"/>
    <xf numFmtId="166" fontId="6" fillId="0" borderId="1" xfId="2" applyNumberFormat="1" applyFont="1" applyBorder="1" applyProtection="1"/>
    <xf numFmtId="168" fontId="6" fillId="0" borderId="3" xfId="1" applyNumberFormat="1" applyFont="1" applyBorder="1" applyProtection="1"/>
    <xf numFmtId="166" fontId="2" fillId="0" borderId="1" xfId="2" applyNumberFormat="1" applyFont="1" applyBorder="1" applyProtection="1"/>
    <xf numFmtId="168" fontId="6" fillId="0" borderId="3" xfId="0" applyNumberFormat="1" applyFont="1" applyBorder="1" applyProtection="1"/>
    <xf numFmtId="166" fontId="2" fillId="0" borderId="10" xfId="2" applyNumberFormat="1" applyFont="1" applyFill="1" applyBorder="1" applyProtection="1"/>
    <xf numFmtId="166" fontId="6" fillId="0" borderId="3" xfId="0" applyNumberFormat="1" applyFont="1" applyBorder="1" applyProtection="1"/>
    <xf numFmtId="166" fontId="6" fillId="0" borderId="1" xfId="0" applyNumberFormat="1" applyFont="1" applyBorder="1" applyProtection="1"/>
    <xf numFmtId="0" fontId="10" fillId="0" borderId="1" xfId="0" applyFont="1" applyBorder="1" applyAlignment="1" applyProtection="1">
      <alignment vertical="center"/>
    </xf>
    <xf numFmtId="165" fontId="6" fillId="3" borderId="4" xfId="1" applyNumberFormat="1" applyFont="1" applyFill="1" applyBorder="1" applyAlignment="1" applyProtection="1">
      <alignment horizontal="center" wrapText="1"/>
    </xf>
    <xf numFmtId="167" fontId="2" fillId="3" borderId="4" xfId="3" applyNumberFormat="1" applyFont="1" applyFill="1" applyBorder="1" applyAlignment="1" applyProtection="1">
      <alignment horizontal="center"/>
    </xf>
    <xf numFmtId="0" fontId="5" fillId="3" borderId="0" xfId="0" applyFont="1" applyFill="1" applyBorder="1" applyAlignment="1" applyProtection="1">
      <alignment horizontal="left" wrapText="1"/>
    </xf>
    <xf numFmtId="0" fontId="9" fillId="3" borderId="0" xfId="0" applyFont="1" applyFill="1" applyBorder="1" applyAlignment="1" applyProtection="1">
      <alignment horizontal="left" wrapText="1"/>
    </xf>
    <xf numFmtId="0" fontId="5" fillId="3" borderId="0" xfId="0" applyFont="1" applyFill="1" applyBorder="1" applyProtection="1"/>
    <xf numFmtId="0" fontId="0" fillId="3" borderId="0" xfId="0" applyFill="1" applyBorder="1" applyProtection="1"/>
    <xf numFmtId="0" fontId="10" fillId="0" borderId="7" xfId="0" applyFont="1" applyBorder="1" applyAlignment="1" applyProtection="1">
      <alignment horizontal="center" vertical="center" wrapText="1"/>
    </xf>
    <xf numFmtId="0" fontId="5" fillId="0" borderId="7" xfId="0" applyFont="1" applyBorder="1" applyAlignment="1" applyProtection="1">
      <alignment horizontal="center" vertical="center"/>
    </xf>
    <xf numFmtId="0" fontId="5" fillId="2" borderId="7" xfId="0" applyFont="1" applyFill="1" applyBorder="1" applyAlignment="1" applyProtection="1">
      <alignment horizontal="center" vertical="center"/>
      <protection locked="0"/>
    </xf>
    <xf numFmtId="14" fontId="6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center" wrapText="1"/>
    </xf>
    <xf numFmtId="165" fontId="6" fillId="2" borderId="7" xfId="1" applyNumberFormat="1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 wrapText="1"/>
    </xf>
    <xf numFmtId="0" fontId="5" fillId="0" borderId="11" xfId="0" applyFont="1" applyBorder="1" applyAlignment="1" applyProtection="1">
      <alignment vertical="center" wrapText="1"/>
    </xf>
    <xf numFmtId="0" fontId="5" fillId="2" borderId="12" xfId="1" applyNumberFormat="1" applyFont="1" applyFill="1" applyBorder="1" applyAlignment="1" applyProtection="1">
      <alignment horizontal="center" vertical="center" readingOrder="1"/>
      <protection locked="0"/>
    </xf>
    <xf numFmtId="0" fontId="2" fillId="3" borderId="12" xfId="0" applyFont="1" applyFill="1" applyBorder="1" applyProtection="1"/>
    <xf numFmtId="0" fontId="6" fillId="3" borderId="12" xfId="0" applyFont="1" applyFill="1" applyBorder="1" applyProtection="1"/>
    <xf numFmtId="0" fontId="2" fillId="3" borderId="13" xfId="0" applyFont="1" applyFill="1" applyBorder="1" applyProtection="1"/>
    <xf numFmtId="0" fontId="6" fillId="3" borderId="12" xfId="0" applyFont="1" applyFill="1" applyBorder="1" applyAlignment="1" applyProtection="1">
      <alignment horizontal="left"/>
    </xf>
    <xf numFmtId="0" fontId="6" fillId="3" borderId="3" xfId="0" applyFont="1" applyFill="1" applyBorder="1" applyProtection="1"/>
    <xf numFmtId="14" fontId="14" fillId="3" borderId="4" xfId="0" applyNumberFormat="1" applyFont="1" applyFill="1" applyBorder="1" applyAlignment="1">
      <alignment horizontal="right"/>
    </xf>
    <xf numFmtId="169" fontId="2" fillId="2" borderId="1" xfId="0" applyNumberFormat="1" applyFont="1" applyFill="1" applyBorder="1" applyAlignment="1" applyProtection="1">
      <alignment horizontal="center"/>
      <protection locked="0"/>
    </xf>
    <xf numFmtId="169" fontId="2" fillId="2" borderId="7" xfId="0" applyNumberFormat="1" applyFont="1" applyFill="1" applyBorder="1" applyAlignment="1" applyProtection="1">
      <alignment horizontal="center"/>
      <protection locked="0"/>
    </xf>
    <xf numFmtId="169" fontId="2" fillId="2" borderId="6" xfId="0" applyNumberFormat="1" applyFont="1" applyFill="1" applyBorder="1" applyAlignment="1" applyProtection="1">
      <alignment horizontal="center"/>
      <protection locked="0"/>
    </xf>
    <xf numFmtId="0" fontId="10" fillId="0" borderId="7" xfId="0" applyFont="1" applyBorder="1" applyAlignment="1" applyProtection="1">
      <alignment horizontal="center" vertical="center" wrapText="1"/>
    </xf>
    <xf numFmtId="0" fontId="10" fillId="0" borderId="4" xfId="0" applyFont="1" applyBorder="1" applyAlignment="1" applyProtection="1">
      <alignment horizontal="center" vertical="center" wrapText="1"/>
    </xf>
    <xf numFmtId="0" fontId="10" fillId="0" borderId="2" xfId="0" applyFont="1" applyBorder="1" applyAlignment="1" applyProtection="1">
      <alignment horizontal="center" vertical="center" wrapText="1"/>
    </xf>
    <xf numFmtId="0" fontId="2" fillId="3" borderId="6" xfId="0" applyFont="1" applyFill="1" applyBorder="1" applyAlignment="1" applyProtection="1">
      <alignment horizontal="left"/>
    </xf>
    <xf numFmtId="0" fontId="2" fillId="3" borderId="13" xfId="0" applyFont="1" applyFill="1" applyBorder="1" applyAlignment="1" applyProtection="1">
      <alignment horizontal="left"/>
    </xf>
    <xf numFmtId="0" fontId="0" fillId="2" borderId="0" xfId="0" applyFill="1" applyBorder="1" applyAlignment="1" applyProtection="1">
      <alignment horizontal="left" vertical="center"/>
      <protection locked="0"/>
    </xf>
    <xf numFmtId="165" fontId="6" fillId="2" borderId="7" xfId="1" applyNumberFormat="1" applyFont="1" applyFill="1" applyBorder="1" applyAlignment="1" applyProtection="1">
      <alignment horizontal="center" vertical="center" wrapText="1"/>
      <protection locked="0"/>
    </xf>
    <xf numFmtId="165" fontId="6" fillId="2" borderId="8" xfId="1" applyNumberFormat="1" applyFont="1" applyFill="1" applyBorder="1" applyAlignment="1" applyProtection="1">
      <alignment horizontal="center" vertical="center" wrapText="1"/>
      <protection locked="0"/>
    </xf>
    <xf numFmtId="165" fontId="6" fillId="2" borderId="2" xfId="1" applyNumberFormat="1" applyFont="1" applyFill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 applyProtection="1">
      <alignment horizontal="left"/>
    </xf>
    <xf numFmtId="0" fontId="10" fillId="0" borderId="1" xfId="0" applyFont="1" applyBorder="1" applyAlignment="1" applyProtection="1">
      <alignment horizontal="center" vertical="center" wrapText="1"/>
    </xf>
    <xf numFmtId="0" fontId="11" fillId="2" borderId="7" xfId="0" applyFont="1" applyFill="1" applyBorder="1" applyAlignment="1" applyProtection="1">
      <alignment horizontal="center" vertical="center" wrapText="1"/>
      <protection locked="0"/>
    </xf>
    <xf numFmtId="0" fontId="11" fillId="2" borderId="8" xfId="0" applyFont="1" applyFill="1" applyBorder="1" applyAlignment="1" applyProtection="1">
      <alignment horizontal="center" vertical="center" wrapText="1"/>
      <protection locked="0"/>
    </xf>
    <xf numFmtId="0" fontId="11" fillId="2" borderId="2" xfId="0" applyFont="1" applyFill="1" applyBorder="1" applyAlignment="1" applyProtection="1">
      <alignment horizontal="center" vertical="center" wrapText="1"/>
      <protection locked="0"/>
    </xf>
    <xf numFmtId="0" fontId="7" fillId="3" borderId="0" xfId="0" applyFont="1" applyFill="1" applyBorder="1" applyAlignment="1" applyProtection="1">
      <alignment horizontal="left" wrapText="1"/>
    </xf>
    <xf numFmtId="0" fontId="2" fillId="0" borderId="11" xfId="0" applyFont="1" applyBorder="1" applyAlignment="1" applyProtection="1">
      <alignment horizontal="center" wrapText="1"/>
    </xf>
    <xf numFmtId="0" fontId="2" fillId="0" borderId="3" xfId="0" applyFont="1" applyBorder="1" applyAlignment="1" applyProtection="1">
      <alignment horizontal="center"/>
    </xf>
    <xf numFmtId="0" fontId="2" fillId="0" borderId="4" xfId="0" applyFont="1" applyBorder="1" applyAlignment="1" applyProtection="1">
      <alignment horizontal="left"/>
    </xf>
    <xf numFmtId="0" fontId="2" fillId="0" borderId="7" xfId="0" applyFont="1" applyBorder="1" applyAlignment="1" applyProtection="1">
      <alignment horizontal="center"/>
    </xf>
    <xf numFmtId="0" fontId="2" fillId="0" borderId="8" xfId="0" applyFont="1" applyBorder="1" applyAlignment="1" applyProtection="1">
      <alignment horizontal="center"/>
    </xf>
    <xf numFmtId="0" fontId="2" fillId="0" borderId="2" xfId="0" applyFont="1" applyBorder="1" applyAlignment="1" applyProtection="1">
      <alignment horizontal="center"/>
    </xf>
    <xf numFmtId="0" fontId="0" fillId="3" borderId="4" xfId="0" applyFill="1" applyBorder="1" applyAlignment="1">
      <alignment horizontal="left" vertical="top" wrapText="1"/>
    </xf>
    <xf numFmtId="0" fontId="5" fillId="0" borderId="7" xfId="0" applyFont="1" applyBorder="1" applyAlignment="1" applyProtection="1">
      <alignment horizontal="center" vertical="center"/>
    </xf>
    <xf numFmtId="0" fontId="5" fillId="0" borderId="8" xfId="0" applyFont="1" applyBorder="1" applyAlignment="1" applyProtection="1">
      <alignment horizontal="center" vertical="center"/>
    </xf>
    <xf numFmtId="0" fontId="5" fillId="0" borderId="2" xfId="0" applyFont="1" applyBorder="1" applyAlignment="1" applyProtection="1">
      <alignment horizontal="center" vertical="center"/>
    </xf>
    <xf numFmtId="0" fontId="1" fillId="0" borderId="5" xfId="0" applyFont="1" applyBorder="1" applyAlignment="1" applyProtection="1">
      <alignment horizontal="left" vertical="center" wrapText="1"/>
    </xf>
    <xf numFmtId="0" fontId="1" fillId="0" borderId="4" xfId="0" applyFont="1" applyBorder="1" applyAlignment="1" applyProtection="1">
      <alignment horizontal="left" vertical="center" wrapText="1"/>
    </xf>
    <xf numFmtId="0" fontId="1" fillId="0" borderId="10" xfId="0" applyFont="1" applyBorder="1" applyAlignment="1" applyProtection="1">
      <alignment horizontal="left" vertical="center" wrapText="1"/>
    </xf>
    <xf numFmtId="0" fontId="2" fillId="2" borderId="8" xfId="0" applyFont="1" applyFill="1" applyBorder="1" applyAlignment="1" applyProtection="1">
      <alignment horizontal="left" vertical="center"/>
      <protection locked="0"/>
    </xf>
    <xf numFmtId="0" fontId="4" fillId="2" borderId="8" xfId="0" applyFont="1" applyFill="1" applyBorder="1" applyAlignment="1" applyProtection="1">
      <alignment horizontal="left" vertical="center"/>
      <protection locked="0"/>
    </xf>
    <xf numFmtId="0" fontId="4" fillId="2" borderId="2" xfId="0" applyFont="1" applyFill="1" applyBorder="1" applyAlignment="1" applyProtection="1">
      <alignment horizontal="left" vertical="center"/>
      <protection locked="0"/>
    </xf>
    <xf numFmtId="0" fontId="5" fillId="2" borderId="11" xfId="0" applyFont="1" applyFill="1" applyBorder="1" applyAlignment="1" applyProtection="1">
      <alignment horizontal="left" vertical="top" wrapText="1"/>
      <protection locked="0"/>
    </xf>
    <xf numFmtId="0" fontId="5" fillId="2" borderId="12" xfId="0" applyFont="1" applyFill="1" applyBorder="1" applyAlignment="1" applyProtection="1">
      <alignment horizontal="left" vertical="top" wrapText="1"/>
      <protection locked="0"/>
    </xf>
    <xf numFmtId="0" fontId="5" fillId="2" borderId="3" xfId="0" applyFont="1" applyFill="1" applyBorder="1" applyAlignment="1" applyProtection="1">
      <alignment horizontal="left" vertical="top" wrapText="1"/>
      <protection locked="0"/>
    </xf>
    <xf numFmtId="0" fontId="5" fillId="2" borderId="11" xfId="1" applyNumberFormat="1" applyFont="1" applyFill="1" applyBorder="1" applyAlignment="1" applyProtection="1">
      <alignment horizontal="center" vertical="center" readingOrder="1"/>
      <protection locked="0"/>
    </xf>
    <xf numFmtId="0" fontId="5" fillId="2" borderId="3" xfId="1" applyNumberFormat="1" applyFont="1" applyFill="1" applyBorder="1" applyAlignment="1" applyProtection="1">
      <alignment horizontal="center" vertical="center" readingOrder="1"/>
      <protection locked="0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0" fontId="2" fillId="2" borderId="8" xfId="0" applyFont="1" applyFill="1" applyBorder="1" applyAlignment="1" applyProtection="1">
      <alignment horizontal="left" vertical="center" wrapText="1"/>
      <protection locked="0"/>
    </xf>
    <xf numFmtId="0" fontId="5" fillId="0" borderId="11" xfId="0" applyFont="1" applyBorder="1" applyAlignment="1" applyProtection="1">
      <alignment horizontal="center" vertical="center" wrapText="1"/>
    </xf>
    <xf numFmtId="0" fontId="5" fillId="0" borderId="3" xfId="0" applyFont="1" applyBorder="1" applyAlignment="1" applyProtection="1">
      <alignment horizontal="center" vertical="center" wrapText="1"/>
    </xf>
    <xf numFmtId="0" fontId="5" fillId="0" borderId="7" xfId="0" applyFont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center" vertical="center" wrapText="1"/>
    </xf>
    <xf numFmtId="3" fontId="5" fillId="2" borderId="6" xfId="1" applyNumberFormat="1" applyFont="1" applyFill="1" applyBorder="1" applyAlignment="1" applyProtection="1">
      <alignment horizontal="left" vertical="top"/>
      <protection locked="0"/>
    </xf>
    <xf numFmtId="3" fontId="5" fillId="2" borderId="14" xfId="1" applyNumberFormat="1" applyFont="1" applyFill="1" applyBorder="1" applyAlignment="1" applyProtection="1">
      <alignment horizontal="left" vertical="top"/>
      <protection locked="0"/>
    </xf>
    <xf numFmtId="3" fontId="5" fillId="2" borderId="5" xfId="1" applyNumberFormat="1" applyFont="1" applyFill="1" applyBorder="1" applyAlignment="1" applyProtection="1">
      <alignment horizontal="left" vertical="top"/>
      <protection locked="0"/>
    </xf>
    <xf numFmtId="3" fontId="5" fillId="2" borderId="10" xfId="1" applyNumberFormat="1" applyFont="1" applyFill="1" applyBorder="1" applyAlignment="1" applyProtection="1">
      <alignment horizontal="left" vertical="top"/>
      <protection locked="0"/>
    </xf>
    <xf numFmtId="3" fontId="5" fillId="2" borderId="14" xfId="1" applyNumberFormat="1" applyFont="1" applyFill="1" applyBorder="1" applyAlignment="1" applyProtection="1">
      <alignment horizontal="center" vertical="center"/>
      <protection locked="0"/>
    </xf>
    <xf numFmtId="3" fontId="5" fillId="2" borderId="10" xfId="1" applyNumberFormat="1" applyFont="1" applyFill="1" applyBorder="1" applyAlignment="1" applyProtection="1">
      <alignment horizontal="center" vertical="center"/>
      <protection locked="0"/>
    </xf>
    <xf numFmtId="3" fontId="5" fillId="2" borderId="11" xfId="1" applyNumberFormat="1" applyFont="1" applyFill="1" applyBorder="1" applyAlignment="1" applyProtection="1">
      <alignment horizontal="center" vertical="center"/>
      <protection locked="0"/>
    </xf>
    <xf numFmtId="3" fontId="5" fillId="2" borderId="3" xfId="1" applyNumberFormat="1" applyFont="1" applyFill="1" applyBorder="1" applyAlignment="1" applyProtection="1">
      <alignment horizontal="center" vertical="center"/>
      <protection locked="0"/>
    </xf>
  </cellXfs>
  <cellStyles count="6">
    <cellStyle name="Komma" xfId="1" builtinId="3"/>
    <cellStyle name="Komma 2" xfId="5"/>
    <cellStyle name="Prozent" xfId="2" builtinId="5"/>
    <cellStyle name="Standard" xfId="0" builtinId="0"/>
    <cellStyle name="Standard 2" xfId="4"/>
    <cellStyle name="Währung" xfId="3" builtinId="4"/>
  </cellStyles>
  <dxfs count="1">
    <dxf>
      <font>
        <b val="0"/>
        <i val="0"/>
        <strike val="0"/>
        <condense val="0"/>
        <extend val="0"/>
      </font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0</xdr:row>
          <xdr:rowOff>47625</xdr:rowOff>
        </xdr:from>
        <xdr:to>
          <xdr:col>0</xdr:col>
          <xdr:colOff>457200</xdr:colOff>
          <xdr:row>0</xdr:row>
          <xdr:rowOff>485775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Microsoft_Word_97-2003-Dokument.doc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F52"/>
  <sheetViews>
    <sheetView showZeros="0" tabSelected="1" zoomScaleNormal="100" workbookViewId="0">
      <selection activeCell="J17" sqref="J17"/>
    </sheetView>
  </sheetViews>
  <sheetFormatPr baseColWidth="10" defaultRowHeight="12.75" x14ac:dyDescent="0.2"/>
  <cols>
    <col min="1" max="1" width="36.42578125" customWidth="1"/>
    <col min="2" max="5" width="13" customWidth="1"/>
    <col min="6" max="6" width="10.28515625" customWidth="1"/>
  </cols>
  <sheetData>
    <row r="1" spans="1:6" ht="41.25" customHeight="1" x14ac:dyDescent="0.2">
      <c r="A1" s="89" t="s">
        <v>57</v>
      </c>
      <c r="B1" s="89"/>
      <c r="C1" s="13"/>
      <c r="D1" s="13"/>
      <c r="E1" s="13"/>
      <c r="F1" s="64">
        <f ca="1">TODAY()</f>
        <v>43978</v>
      </c>
    </row>
    <row r="2" spans="1:6" ht="26.25" customHeight="1" x14ac:dyDescent="0.2">
      <c r="A2" s="93" t="s">
        <v>50</v>
      </c>
      <c r="B2" s="94"/>
      <c r="C2" s="94"/>
      <c r="D2" s="94"/>
      <c r="E2" s="94"/>
      <c r="F2" s="95"/>
    </row>
    <row r="3" spans="1:6" ht="22.5" customHeight="1" x14ac:dyDescent="0.2">
      <c r="A3" s="15" t="s">
        <v>0</v>
      </c>
      <c r="B3" s="104"/>
      <c r="C3" s="105"/>
      <c r="D3" s="105"/>
      <c r="E3" s="16" t="s">
        <v>58</v>
      </c>
      <c r="F3" s="14"/>
    </row>
    <row r="4" spans="1:6" ht="22.5" customHeight="1" x14ac:dyDescent="0.2">
      <c r="A4" s="17" t="s">
        <v>1</v>
      </c>
      <c r="B4" s="96"/>
      <c r="C4" s="97"/>
      <c r="D4" s="97"/>
      <c r="E4" s="97"/>
      <c r="F4" s="98"/>
    </row>
    <row r="5" spans="1:6" ht="22.5" customHeight="1" x14ac:dyDescent="0.2">
      <c r="A5" s="19" t="s">
        <v>54</v>
      </c>
      <c r="B5" s="108" t="s">
        <v>53</v>
      </c>
      <c r="C5" s="109"/>
      <c r="D5" s="56" t="s">
        <v>52</v>
      </c>
      <c r="E5" s="57" t="s">
        <v>55</v>
      </c>
      <c r="F5" s="18" t="s">
        <v>56</v>
      </c>
    </row>
    <row r="6" spans="1:6" ht="12.75" customHeight="1" x14ac:dyDescent="0.2">
      <c r="A6" s="99"/>
      <c r="B6" s="110"/>
      <c r="C6" s="111"/>
      <c r="D6" s="116"/>
      <c r="E6" s="114"/>
      <c r="F6" s="102"/>
    </row>
    <row r="7" spans="1:6" ht="14.25" customHeight="1" x14ac:dyDescent="0.2">
      <c r="A7" s="100"/>
      <c r="B7" s="112"/>
      <c r="C7" s="113"/>
      <c r="D7" s="117"/>
      <c r="E7" s="115"/>
      <c r="F7" s="103"/>
    </row>
    <row r="8" spans="1:6" ht="14.25" customHeight="1" x14ac:dyDescent="0.2">
      <c r="A8" s="100"/>
      <c r="B8" s="90" t="s">
        <v>3</v>
      </c>
      <c r="C8" s="91"/>
      <c r="D8" s="90" t="s">
        <v>4</v>
      </c>
      <c r="E8" s="92"/>
      <c r="F8" s="106" t="s">
        <v>2</v>
      </c>
    </row>
    <row r="9" spans="1:6" ht="14.25" customHeight="1" x14ac:dyDescent="0.2">
      <c r="A9" s="100"/>
      <c r="B9" s="51" t="s">
        <v>5</v>
      </c>
      <c r="C9" s="51" t="s">
        <v>6</v>
      </c>
      <c r="D9" s="20" t="s">
        <v>7</v>
      </c>
      <c r="E9" s="20" t="s">
        <v>8</v>
      </c>
      <c r="F9" s="107"/>
    </row>
    <row r="10" spans="1:6" ht="14.25" customHeight="1" x14ac:dyDescent="0.2">
      <c r="A10" s="101"/>
      <c r="B10" s="52"/>
      <c r="C10" s="52"/>
      <c r="D10" s="1"/>
      <c r="E10" s="1"/>
      <c r="F10" s="58"/>
    </row>
    <row r="11" spans="1:6" s="2" customFormat="1" ht="12.95" customHeight="1" x14ac:dyDescent="0.2">
      <c r="A11" s="71" t="s">
        <v>9</v>
      </c>
      <c r="B11" s="86" t="s">
        <v>10</v>
      </c>
      <c r="C11" s="87"/>
      <c r="D11" s="87"/>
      <c r="E11" s="88"/>
      <c r="F11" s="83" t="s">
        <v>11</v>
      </c>
    </row>
    <row r="12" spans="1:6" s="2" customFormat="1" ht="12.95" customHeight="1" x14ac:dyDescent="0.2">
      <c r="A12" s="72"/>
      <c r="B12" s="65">
        <f ca="1">C12-365</f>
        <v>42883</v>
      </c>
      <c r="C12" s="66">
        <f ca="1">D12-365</f>
        <v>43248</v>
      </c>
      <c r="D12" s="67">
        <f ca="1">F1-365</f>
        <v>43613</v>
      </c>
      <c r="E12" s="21" t="s">
        <v>12</v>
      </c>
      <c r="F12" s="84"/>
    </row>
    <row r="13" spans="1:6" s="2" customFormat="1" ht="17.25" customHeight="1" x14ac:dyDescent="0.2">
      <c r="A13" s="59" t="s">
        <v>13</v>
      </c>
      <c r="B13" s="22"/>
      <c r="C13" s="23"/>
      <c r="D13" s="23"/>
      <c r="E13" s="23"/>
      <c r="F13" s="24"/>
    </row>
    <row r="14" spans="1:6" s="2" customFormat="1" ht="12" x14ac:dyDescent="0.2">
      <c r="A14" s="60" t="s">
        <v>14</v>
      </c>
      <c r="B14" s="3"/>
      <c r="C14" s="4"/>
      <c r="D14" s="5"/>
      <c r="E14" s="25">
        <f>IF(B14+C14+D14=0,0,ROUND(SUBTOTAL(101,B14:D14),-2))</f>
        <v>0</v>
      </c>
      <c r="F14" s="26" t="str">
        <f>IF(B14+C14+D14=0,"",E14/E17)</f>
        <v/>
      </c>
    </row>
    <row r="15" spans="1:6" s="2" customFormat="1" ht="12" x14ac:dyDescent="0.2">
      <c r="A15" s="60" t="s">
        <v>15</v>
      </c>
      <c r="B15" s="3"/>
      <c r="C15" s="4"/>
      <c r="D15" s="5"/>
      <c r="E15" s="25">
        <f>IF(B15+C15+D15=0,0,ROUND(SUBTOTAL(101,B15:D15),-2))</f>
        <v>0</v>
      </c>
      <c r="F15" s="26" t="str">
        <f>IF(B15+C15+D15=0,"",E15/E17)</f>
        <v/>
      </c>
    </row>
    <row r="16" spans="1:6" s="2" customFormat="1" ht="12" x14ac:dyDescent="0.2">
      <c r="A16" s="60" t="s">
        <v>16</v>
      </c>
      <c r="B16" s="3"/>
      <c r="C16" s="4"/>
      <c r="D16" s="5"/>
      <c r="E16" s="25">
        <f>IF(B16+C16+D16=0,0,ROUND(SUBTOTAL(101,B16:D16),-2))</f>
        <v>0</v>
      </c>
      <c r="F16" s="26" t="str">
        <f>IF(B16+C16+D16=0,"",E16/E17)</f>
        <v/>
      </c>
    </row>
    <row r="17" spans="1:6" s="2" customFormat="1" ht="18.95" customHeight="1" x14ac:dyDescent="0.2">
      <c r="A17" s="59" t="s">
        <v>17</v>
      </c>
      <c r="B17" s="27">
        <f>SUM(B14:B16)</f>
        <v>0</v>
      </c>
      <c r="C17" s="27">
        <f>SUM(C14:C16)</f>
        <v>0</v>
      </c>
      <c r="D17" s="27">
        <f>SUM(D14:D16)</f>
        <v>0</v>
      </c>
      <c r="E17" s="25" t="str">
        <f>IF(E14+E15+E16=0,"",SUM(E14+E15+E16))</f>
        <v/>
      </c>
      <c r="F17" s="26" t="str">
        <f>IF(B17+C17+D17=0,"",100%)</f>
        <v/>
      </c>
    </row>
    <row r="18" spans="1:6" s="2" customFormat="1" ht="15" customHeight="1" x14ac:dyDescent="0.2">
      <c r="A18" s="59" t="s">
        <v>18</v>
      </c>
      <c r="B18" s="28"/>
      <c r="C18" s="28"/>
      <c r="D18" s="28"/>
      <c r="E18" s="29"/>
      <c r="F18" s="30"/>
    </row>
    <row r="19" spans="1:6" s="2" customFormat="1" ht="12" x14ac:dyDescent="0.2">
      <c r="A19" s="60" t="s">
        <v>19</v>
      </c>
      <c r="B19" s="4"/>
      <c r="C19" s="4"/>
      <c r="D19" s="4"/>
      <c r="E19" s="25">
        <f t="shared" ref="E19:E25" si="0">IF(B19+C19+D19=0,0,ROUND(SUBTOTAL(101,B19:D19),-2))</f>
        <v>0</v>
      </c>
      <c r="F19" s="26" t="str">
        <f>IF(B19+C19+D19=0,"",E19/$E$17)</f>
        <v/>
      </c>
    </row>
    <row r="20" spans="1:6" s="2" customFormat="1" ht="12" x14ac:dyDescent="0.2">
      <c r="A20" s="60" t="s">
        <v>20</v>
      </c>
      <c r="B20" s="4"/>
      <c r="C20" s="4"/>
      <c r="D20" s="5"/>
      <c r="E20" s="25">
        <f t="shared" si="0"/>
        <v>0</v>
      </c>
      <c r="F20" s="26" t="str">
        <f t="shared" ref="F20:F25" si="1">IF(B20+C20+D20=0,"",E20/$E$17)</f>
        <v/>
      </c>
    </row>
    <row r="21" spans="1:6" s="2" customFormat="1" ht="12" x14ac:dyDescent="0.2">
      <c r="A21" s="60" t="s">
        <v>21</v>
      </c>
      <c r="B21" s="4"/>
      <c r="C21" s="4"/>
      <c r="D21" s="5"/>
      <c r="E21" s="25">
        <f t="shared" si="0"/>
        <v>0</v>
      </c>
      <c r="F21" s="26" t="str">
        <f t="shared" si="1"/>
        <v/>
      </c>
    </row>
    <row r="22" spans="1:6" s="2" customFormat="1" ht="12" x14ac:dyDescent="0.2">
      <c r="A22" s="60" t="s">
        <v>22</v>
      </c>
      <c r="B22" s="4"/>
      <c r="C22" s="4"/>
      <c r="D22" s="5"/>
      <c r="E22" s="25">
        <f t="shared" si="0"/>
        <v>0</v>
      </c>
      <c r="F22" s="26" t="str">
        <f t="shared" si="1"/>
        <v/>
      </c>
    </row>
    <row r="23" spans="1:6" s="2" customFormat="1" ht="12" x14ac:dyDescent="0.2">
      <c r="A23" s="60" t="s">
        <v>23</v>
      </c>
      <c r="B23" s="4"/>
      <c r="C23" s="4"/>
      <c r="D23" s="5"/>
      <c r="E23" s="25">
        <f t="shared" si="0"/>
        <v>0</v>
      </c>
      <c r="F23" s="26" t="str">
        <f t="shared" si="1"/>
        <v/>
      </c>
    </row>
    <row r="24" spans="1:6" s="2" customFormat="1" ht="12" x14ac:dyDescent="0.2">
      <c r="A24" s="60" t="s">
        <v>24</v>
      </c>
      <c r="B24" s="4"/>
      <c r="C24" s="4"/>
      <c r="D24" s="5"/>
      <c r="E24" s="25">
        <f t="shared" si="0"/>
        <v>0</v>
      </c>
      <c r="F24" s="26" t="str">
        <f t="shared" si="1"/>
        <v/>
      </c>
    </row>
    <row r="25" spans="1:6" s="2" customFormat="1" ht="12" x14ac:dyDescent="0.2">
      <c r="A25" s="60" t="s">
        <v>25</v>
      </c>
      <c r="B25" s="4"/>
      <c r="C25" s="4"/>
      <c r="D25" s="5"/>
      <c r="E25" s="25">
        <f t="shared" si="0"/>
        <v>0</v>
      </c>
      <c r="F25" s="26" t="str">
        <f t="shared" si="1"/>
        <v/>
      </c>
    </row>
    <row r="26" spans="1:6" s="2" customFormat="1" ht="18.95" customHeight="1" x14ac:dyDescent="0.2">
      <c r="A26" s="59" t="s">
        <v>26</v>
      </c>
      <c r="B26" s="27">
        <f>SUM(B19:B25)</f>
        <v>0</v>
      </c>
      <c r="C26" s="27">
        <f>SUM(C19:C25)</f>
        <v>0</v>
      </c>
      <c r="D26" s="27">
        <f>SUM(D19:D25)</f>
        <v>0</v>
      </c>
      <c r="E26" s="25">
        <f>SUM(E19:E25)</f>
        <v>0</v>
      </c>
      <c r="F26" s="26" t="str">
        <f>IF(E17="","",E26/E17)</f>
        <v/>
      </c>
    </row>
    <row r="27" spans="1:6" s="2" customFormat="1" ht="19.5" customHeight="1" x14ac:dyDescent="0.2">
      <c r="A27" s="59" t="s">
        <v>27</v>
      </c>
      <c r="B27" s="31">
        <f>B17-B26</f>
        <v>0</v>
      </c>
      <c r="C27" s="31">
        <f>C17-C26</f>
        <v>0</v>
      </c>
      <c r="D27" s="31">
        <f>D17-D26</f>
        <v>0</v>
      </c>
      <c r="E27" s="32" t="str">
        <f>IF(E17="","",E17-E26)</f>
        <v/>
      </c>
      <c r="F27" s="33" t="str">
        <f>IF(F17="","",F17-F26)</f>
        <v/>
      </c>
    </row>
    <row r="28" spans="1:6" s="2" customFormat="1" ht="21.95" customHeight="1" x14ac:dyDescent="0.2">
      <c r="A28" s="60" t="s">
        <v>28</v>
      </c>
      <c r="B28" s="28"/>
      <c r="C28" s="34"/>
      <c r="D28" s="34"/>
      <c r="E28" s="29"/>
      <c r="F28" s="35"/>
    </row>
    <row r="29" spans="1:6" s="2" customFormat="1" ht="12" x14ac:dyDescent="0.2">
      <c r="A29" s="60" t="s">
        <v>29</v>
      </c>
      <c r="B29" s="3"/>
      <c r="C29" s="4"/>
      <c r="D29" s="5"/>
      <c r="E29" s="25">
        <f>IF(B29+C29+D29=0,0,ROUND(SUBTOTAL(101,B29:D29),-2))</f>
        <v>0</v>
      </c>
      <c r="F29" s="36" t="str">
        <f>IF(B29+C29+D29=0,"",E29/$E$17)</f>
        <v/>
      </c>
    </row>
    <row r="30" spans="1:6" s="2" customFormat="1" ht="12" x14ac:dyDescent="0.2">
      <c r="A30" s="60" t="s">
        <v>30</v>
      </c>
      <c r="B30" s="3"/>
      <c r="C30" s="4"/>
      <c r="D30" s="5"/>
      <c r="E30" s="25">
        <f>IF(B30+C30+D30=0,0,ROUND(SUBTOTAL(101,B30:D30),-2))</f>
        <v>0</v>
      </c>
      <c r="F30" s="36" t="str">
        <f>IF(B30+C30+D30=0,"",E30/$E$17)</f>
        <v/>
      </c>
    </row>
    <row r="31" spans="1:6" s="2" customFormat="1" ht="12" x14ac:dyDescent="0.2">
      <c r="A31" s="60" t="s">
        <v>31</v>
      </c>
      <c r="B31" s="3"/>
      <c r="C31" s="4"/>
      <c r="D31" s="5"/>
      <c r="E31" s="25">
        <f>IF(B31+C31+D31=0,0,ROUND(SUBTOTAL(101,B31:D31),-2))</f>
        <v>0</v>
      </c>
      <c r="F31" s="36" t="str">
        <f>IF(B31+C31+D31=0,"",E31/$E$17)</f>
        <v/>
      </c>
    </row>
    <row r="32" spans="1:6" s="2" customFormat="1" ht="12" x14ac:dyDescent="0.2">
      <c r="A32" s="60" t="s">
        <v>32</v>
      </c>
      <c r="B32" s="3"/>
      <c r="C32" s="4"/>
      <c r="D32" s="5"/>
      <c r="E32" s="25">
        <f>IF(B32+C32+D32=0,0,ROUND(SUBTOTAL(101,B32:D32),-2))</f>
        <v>0</v>
      </c>
      <c r="F32" s="36" t="str">
        <f>IF(B32+C32+D32=0,"",E32/$E$17)</f>
        <v/>
      </c>
    </row>
    <row r="33" spans="1:6" s="2" customFormat="1" ht="18.95" customHeight="1" x14ac:dyDescent="0.2">
      <c r="A33" s="59" t="s">
        <v>33</v>
      </c>
      <c r="B33" s="37">
        <f>SUM(B29:B32)</f>
        <v>0</v>
      </c>
      <c r="C33" s="37">
        <f>SUM(C29:C32)</f>
        <v>0</v>
      </c>
      <c r="D33" s="37">
        <f>SUM(D29:D32)</f>
        <v>0</v>
      </c>
      <c r="E33" s="25">
        <f>SUM(E29:E32)</f>
        <v>0</v>
      </c>
      <c r="F33" s="38" t="str">
        <f>IF(E17="","",E33/E17)</f>
        <v/>
      </c>
    </row>
    <row r="34" spans="1:6" s="2" customFormat="1" ht="12.75" customHeight="1" x14ac:dyDescent="0.2">
      <c r="A34" s="59"/>
      <c r="B34" s="34"/>
      <c r="C34" s="34"/>
      <c r="D34" s="34"/>
      <c r="E34" s="29"/>
      <c r="F34" s="35"/>
    </row>
    <row r="35" spans="1:6" s="2" customFormat="1" ht="15" customHeight="1" x14ac:dyDescent="0.2">
      <c r="A35" s="59" t="s">
        <v>34</v>
      </c>
      <c r="B35" s="39">
        <f>B27-B33</f>
        <v>0</v>
      </c>
      <c r="C35" s="39">
        <f>C27-C33</f>
        <v>0</v>
      </c>
      <c r="D35" s="39">
        <f>D27-D33</f>
        <v>0</v>
      </c>
      <c r="E35" s="39" t="str">
        <f>IF(E27="","",E27-E33)</f>
        <v/>
      </c>
      <c r="F35" s="40" t="str">
        <f>IF(E17="","",E35/E17)</f>
        <v/>
      </c>
    </row>
    <row r="36" spans="1:6" s="2" customFormat="1" ht="18" customHeight="1" x14ac:dyDescent="0.2">
      <c r="A36" s="61" t="s">
        <v>35</v>
      </c>
      <c r="B36" s="44"/>
      <c r="C36" s="44"/>
      <c r="D36" s="44"/>
      <c r="E36" s="45"/>
      <c r="F36" s="45"/>
    </row>
    <row r="37" spans="1:6" s="2" customFormat="1" ht="12" x14ac:dyDescent="0.2">
      <c r="A37" s="62" t="s">
        <v>36</v>
      </c>
      <c r="B37" s="4"/>
      <c r="C37" s="5"/>
      <c r="D37" s="5"/>
      <c r="E37" s="25">
        <f>IF(B37+C37+D37=0,0,ROUND(SUBTOTAL(101,B37:D37),-2))</f>
        <v>0</v>
      </c>
      <c r="F37" s="41"/>
    </row>
    <row r="38" spans="1:6" s="2" customFormat="1" ht="12" x14ac:dyDescent="0.2">
      <c r="A38" s="60" t="s">
        <v>37</v>
      </c>
      <c r="B38" s="3"/>
      <c r="C38" s="4"/>
      <c r="D38" s="5"/>
      <c r="E38" s="25">
        <f>IF(B38+C38+D38=0,0,ROUND(SUBTOTAL(101,B38:D38),-2))</f>
        <v>0</v>
      </c>
      <c r="F38" s="42"/>
    </row>
    <row r="39" spans="1:6" s="2" customFormat="1" ht="12" x14ac:dyDescent="0.2">
      <c r="A39" s="60" t="s">
        <v>38</v>
      </c>
      <c r="B39" s="3"/>
      <c r="C39" s="4"/>
      <c r="D39" s="5"/>
      <c r="E39" s="25">
        <f>IF(B39+C39+D39=0,0,ROUND(SUBTOTAL(101,B39:D39),-2))</f>
        <v>0</v>
      </c>
      <c r="F39" s="42"/>
    </row>
    <row r="40" spans="1:6" s="2" customFormat="1" ht="12" x14ac:dyDescent="0.2">
      <c r="A40" s="63" t="s">
        <v>39</v>
      </c>
      <c r="B40" s="3"/>
      <c r="C40" s="4"/>
      <c r="D40" s="5"/>
      <c r="E40" s="25">
        <f>IF(B40+C40+D40=0,0,ROUND(SUBTOTAL(101,B40:D40),-2))</f>
        <v>0</v>
      </c>
      <c r="F40" s="42"/>
    </row>
    <row r="41" spans="1:6" s="2" customFormat="1" ht="21.95" customHeight="1" x14ac:dyDescent="0.2">
      <c r="A41" s="85" t="s">
        <v>40</v>
      </c>
      <c r="B41" s="85"/>
      <c r="C41" s="85"/>
      <c r="D41" s="85"/>
      <c r="E41" s="85"/>
      <c r="F41" s="85"/>
    </row>
    <row r="42" spans="1:6" s="2" customFormat="1" ht="24.75" customHeight="1" x14ac:dyDescent="0.2">
      <c r="A42" s="18" t="s">
        <v>41</v>
      </c>
      <c r="B42" s="50" t="s">
        <v>42</v>
      </c>
      <c r="C42" s="68" t="s">
        <v>43</v>
      </c>
      <c r="D42" s="69"/>
      <c r="E42" s="69"/>
      <c r="F42" s="70"/>
    </row>
    <row r="43" spans="1:6" s="2" customFormat="1" ht="15.75" customHeight="1" x14ac:dyDescent="0.2">
      <c r="A43" s="6"/>
      <c r="B43" s="53"/>
      <c r="C43" s="74"/>
      <c r="D43" s="75"/>
      <c r="E43" s="75"/>
      <c r="F43" s="76"/>
    </row>
    <row r="44" spans="1:6" s="2" customFormat="1" ht="18.75" customHeight="1" x14ac:dyDescent="0.2">
      <c r="A44" s="77" t="s">
        <v>44</v>
      </c>
      <c r="B44" s="77"/>
      <c r="C44" s="77"/>
      <c r="D44" s="77"/>
      <c r="E44" s="77"/>
      <c r="F44" s="77"/>
    </row>
    <row r="45" spans="1:6" s="2" customFormat="1" ht="18.75" customHeight="1" x14ac:dyDescent="0.2">
      <c r="A45" s="43" t="s">
        <v>45</v>
      </c>
      <c r="B45" s="54" t="s">
        <v>46</v>
      </c>
      <c r="C45" s="78" t="s">
        <v>47</v>
      </c>
      <c r="D45" s="78"/>
      <c r="E45" s="78"/>
      <c r="F45" s="78"/>
    </row>
    <row r="46" spans="1:6" ht="15.75" customHeight="1" x14ac:dyDescent="0.2">
      <c r="A46" s="7"/>
      <c r="B46" s="55"/>
      <c r="C46" s="79"/>
      <c r="D46" s="80"/>
      <c r="E46" s="80"/>
      <c r="F46" s="81"/>
    </row>
    <row r="47" spans="1:6" ht="27.75" customHeight="1" x14ac:dyDescent="0.2">
      <c r="A47" s="82" t="s">
        <v>51</v>
      </c>
      <c r="B47" s="82"/>
      <c r="C47" s="82"/>
      <c r="D47" s="82"/>
      <c r="E47" s="82"/>
      <c r="F47" s="82"/>
    </row>
    <row r="48" spans="1:6" ht="18" customHeight="1" x14ac:dyDescent="0.2">
      <c r="A48" s="46" t="s">
        <v>48</v>
      </c>
      <c r="B48" s="47"/>
      <c r="C48" s="48" t="s">
        <v>49</v>
      </c>
      <c r="D48" s="48"/>
      <c r="E48" s="47"/>
      <c r="F48" s="47"/>
    </row>
    <row r="49" spans="1:6" ht="21.75" customHeight="1" x14ac:dyDescent="0.2">
      <c r="A49" s="8"/>
      <c r="B49" s="49"/>
      <c r="C49" s="73"/>
      <c r="D49" s="73"/>
      <c r="E49" s="73"/>
      <c r="F49" s="73"/>
    </row>
    <row r="50" spans="1:6" x14ac:dyDescent="0.2">
      <c r="A50" s="10"/>
      <c r="B50" s="9"/>
      <c r="C50" s="11"/>
      <c r="D50" s="11"/>
      <c r="E50" s="12"/>
      <c r="F50" s="12"/>
    </row>
    <row r="51" spans="1:6" x14ac:dyDescent="0.2">
      <c r="A51" s="9"/>
      <c r="B51" s="9"/>
      <c r="C51" s="9"/>
      <c r="D51" s="9"/>
      <c r="E51" s="9"/>
      <c r="F51" s="9"/>
    </row>
    <row r="52" spans="1:6" x14ac:dyDescent="0.2">
      <c r="A52" s="9"/>
      <c r="B52" s="9"/>
      <c r="C52" s="9"/>
      <c r="D52" s="9"/>
      <c r="E52" s="9"/>
      <c r="F52" s="9"/>
    </row>
  </sheetData>
  <sheetProtection sheet="1" objects="1" scenarios="1"/>
  <mergeCells count="24">
    <mergeCell ref="A1:B1"/>
    <mergeCell ref="B8:C8"/>
    <mergeCell ref="D8:E8"/>
    <mergeCell ref="A2:F2"/>
    <mergeCell ref="B4:F4"/>
    <mergeCell ref="A6:A10"/>
    <mergeCell ref="F6:F7"/>
    <mergeCell ref="B3:D3"/>
    <mergeCell ref="F8:F9"/>
    <mergeCell ref="B5:C5"/>
    <mergeCell ref="B6:C7"/>
    <mergeCell ref="E6:E7"/>
    <mergeCell ref="D6:D7"/>
    <mergeCell ref="C42:F42"/>
    <mergeCell ref="A11:A12"/>
    <mergeCell ref="C49:F49"/>
    <mergeCell ref="C43:F43"/>
    <mergeCell ref="A44:F44"/>
    <mergeCell ref="C45:F45"/>
    <mergeCell ref="C46:F46"/>
    <mergeCell ref="A47:F47"/>
    <mergeCell ref="F11:F12"/>
    <mergeCell ref="A41:F41"/>
    <mergeCell ref="B11:E11"/>
  </mergeCells>
  <conditionalFormatting sqref="B14">
    <cfRule type="cellIs" priority="1" stopIfTrue="1" operator="equal">
      <formula>""</formula>
    </cfRule>
    <cfRule type="cellIs" dxfId="0" priority="2" stopIfTrue="1" operator="lessThanOrEqual">
      <formula>0</formula>
    </cfRule>
  </conditionalFormatting>
  <dataValidations count="3">
    <dataValidation allowBlank="1" promptTitle="Kantonale Schätzungskommission" sqref="B3:D3 C12:D12"/>
    <dataValidation type="whole" operator="greaterThan" allowBlank="1" showErrorMessage="1" errorTitle="Eingabe ist nicht akzeptabel !" error="Hier nur Werte eingeben, wenn diese grösser als Null sind. Falls keine Daten für das betreffende Jahr vorliegen, Zelle bitte leer lassen!" sqref="B37:D40 B29:D32 B19:D25 B14:D16">
      <formula1>0</formula1>
    </dataValidation>
    <dataValidation allowBlank="1" promptTitle="Kantonale Schätzungskommission" prompt="Name Vorname, Adresse, PLZ Ort" sqref="B4:F4"/>
  </dataValidations>
  <printOptions horizontalCentered="1"/>
  <pageMargins left="0.31496062992125984" right="0.31496062992125984" top="0.39370078740157483" bottom="0.19685039370078741" header="0.31496062992125984" footer="0.11811023622047245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Word.Document.8" shapeId="1025" r:id="rId4">
          <objectPr defaultSize="0" autoPict="0" r:id="rId5">
            <anchor moveWithCells="1">
              <from>
                <xdr:col>0</xdr:col>
                <xdr:colOff>28575</xdr:colOff>
                <xdr:row>0</xdr:row>
                <xdr:rowOff>47625</xdr:rowOff>
              </from>
              <to>
                <xdr:col>0</xdr:col>
                <xdr:colOff>457200</xdr:colOff>
                <xdr:row>0</xdr:row>
                <xdr:rowOff>485775</xdr:rowOff>
              </to>
            </anchor>
          </objectPr>
        </oleObject>
      </mc:Choice>
      <mc:Fallback>
        <oleObject progId="Word.Document.8" shapeId="1025" r:id="rId4"/>
      </mc:Fallback>
    </mc:AlternateContent>
  </oleObjec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A4076FD5707074F8B84855C9C643AE5" ma:contentTypeVersion="3" ma:contentTypeDescription="Ein neues Dokument erstellen." ma:contentTypeScope="" ma:versionID="41f369f1cd663a4a8f2093ccbc1db463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876ac4f842be8e4316a2ddb89b663f5b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Language" minOccurs="0"/>
                <xsd:element ref="ns1:Customer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Language" ma:index="8" nillable="true" ma:displayName="Sprache" ma:default="DE" ma:description="Sprachen DE, IT, RM, EN" ma:format="Dropdown" ma:internalName="Language">
      <xsd:simpleType>
        <xsd:restriction base="dms:Choice">
          <xsd:enumeration value="DE"/>
          <xsd:enumeration value="RM"/>
          <xsd:enumeration value="IT"/>
          <xsd:enumeration value="EN"/>
          <xsd:enumeration value="off"/>
        </xsd:restriction>
      </xsd:simpleType>
    </xsd:element>
    <xsd:element name="CustomerID" ma:index="10" nillable="true" ma:displayName="Benutzerdefinierte ID" ma:description="Alfabetische ID zu Sortierzwecken - arbeiten Sie mit Lücken!&#10;0-9 vor A-Z - verwenden Sie min. 3-4 Zeichen/Ziffern&#10;Beispiel: 1000 A1000 B1000" ma:internalName="CustomerID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 ma:index="9" ma:displayName="Kategorie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anguage xmlns="http://schemas.microsoft.com/sharepoint/v3">DE</Language>
    <CustomerID xmlns="http://schemas.microsoft.com/sharepoint/v3">1003</CustomerID>
  </documentManagement>
</p:properties>
</file>

<file path=customXml/itemProps1.xml><?xml version="1.0" encoding="utf-8"?>
<ds:datastoreItem xmlns:ds="http://schemas.openxmlformats.org/officeDocument/2006/customXml" ds:itemID="{7A843B5D-39C7-4810-830C-53434532F739}"/>
</file>

<file path=customXml/itemProps2.xml><?xml version="1.0" encoding="utf-8"?>
<ds:datastoreItem xmlns:ds="http://schemas.openxmlformats.org/officeDocument/2006/customXml" ds:itemID="{C79BAEEC-D60C-444C-9F85-DFCA4EECD8AF}"/>
</file>

<file path=customXml/itemProps3.xml><?xml version="1.0" encoding="utf-8"?>
<ds:datastoreItem xmlns:ds="http://schemas.openxmlformats.org/officeDocument/2006/customXml" ds:itemID="{DACDCF96-12B7-4DF1-B98A-9B5B3F0E1635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Betriebserlöse Gastgewerbe</vt:lpstr>
    </vt:vector>
  </TitlesOfParts>
  <Company>Kantonale Verwaltung Graubünden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Betriebserlöse Gastgewerbebetriebe</dc:title>
  <dc:creator>Darms Daniel</dc:creator>
  <cp:lastModifiedBy>Moronese Marcel</cp:lastModifiedBy>
  <cp:lastPrinted>2015-12-08T08:25:57Z</cp:lastPrinted>
  <dcterms:created xsi:type="dcterms:W3CDTF">2013-11-04T08:50:08Z</dcterms:created>
  <dcterms:modified xsi:type="dcterms:W3CDTF">2020-05-27T07:29:56Z</dcterms:modified>
  <cp:category>Gast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0x0101004A4076FD5707074F8B84855C9C643AE5</vt:lpwstr>
  </property>
</Properties>
</file>