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kt.gr.ch\kt\stv_userhomes\robang1\Desktop\"/>
    </mc:Choice>
  </mc:AlternateContent>
  <bookViews>
    <workbookView xWindow="0" yWindow="0" windowWidth="36990" windowHeight="1917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14" i="1" s="1"/>
  <c r="E7" i="1"/>
  <c r="D14" i="1" s="1"/>
  <c r="C7" i="1"/>
  <c r="B14" i="1" s="1"/>
  <c r="E12" i="1" l="1"/>
  <c r="D16" i="1" s="1"/>
  <c r="G12" i="1"/>
  <c r="F16" i="1" s="1"/>
  <c r="C12" i="1"/>
  <c r="B16" i="1" s="1"/>
  <c r="D17" i="1" l="1"/>
  <c r="E15" i="1" s="1"/>
  <c r="B17" i="1"/>
  <c r="C15" i="1" s="1"/>
  <c r="F17" i="1"/>
  <c r="G15" i="1" s="1"/>
</calcChain>
</file>

<file path=xl/sharedStrings.xml><?xml version="1.0" encoding="utf-8"?>
<sst xmlns="http://schemas.openxmlformats.org/spreadsheetml/2006/main" count="20" uniqueCount="16">
  <si>
    <t>Steuerbelastung auf dem Gewinn juristischer Personen vor und nach Steuern</t>
  </si>
  <si>
    <t>Steuerperiode (Abschlussjahr)</t>
  </si>
  <si>
    <t>2010 - 2016</t>
  </si>
  <si>
    <t>Steuersätze</t>
  </si>
  <si>
    <t xml:space="preserve">  Bund</t>
  </si>
  <si>
    <t xml:space="preserve">  Kanton</t>
  </si>
  <si>
    <r>
      <t>Steuerfuss Kanton</t>
    </r>
    <r>
      <rPr>
        <sz val="11"/>
        <color theme="1"/>
        <rFont val="Arial"/>
        <family val="2"/>
      </rPr>
      <t xml:space="preserve"> (inkl. Gemeinde u. Kirche)</t>
    </r>
  </si>
  <si>
    <t xml:space="preserve">  Gewinnsteuer Kanton</t>
  </si>
  <si>
    <t xml:space="preserve">  Gewinnsteuer für Gemeinde</t>
  </si>
  <si>
    <t xml:space="preserve">  Gewinnsteuer für Landeskirchen (Kultussteuer)</t>
  </si>
  <si>
    <t>Steuerbelastung auf dem Gewinn</t>
  </si>
  <si>
    <t>nach Steuern</t>
  </si>
  <si>
    <r>
      <t>vor Steuern</t>
    </r>
    <r>
      <rPr>
        <sz val="11"/>
        <color theme="1"/>
        <rFont val="Arial"/>
        <family val="2"/>
      </rPr>
      <t xml:space="preserve"> (effektive Steuerbelastung auf dem Gewinn)</t>
    </r>
  </si>
  <si>
    <t>Durch die Eingabe anderer Werte in gelb hinterlegten Zellen wird die Steuerbelastung berechnet, welche aus einer entsprechenden Änderung von Steuersatz und / oder Steuerfuss resultieren würde.</t>
  </si>
  <si>
    <t>2017 - 2019</t>
  </si>
  <si>
    <t>aktuell (ab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</si>
</sst>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00%"/>
    <numFmt numFmtId="166" formatCode="0.00%\ 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008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3" fillId="0" borderId="6" xfId="0" quotePrefix="1" applyNumberFormat="1" applyFont="1" applyBorder="1"/>
    <xf numFmtId="165" fontId="3" fillId="3" borderId="7" xfId="0" applyNumberFormat="1" applyFont="1" applyFill="1" applyBorder="1" applyProtection="1">
      <protection locked="0"/>
    </xf>
    <xf numFmtId="165" fontId="3" fillId="0" borderId="0" xfId="0" applyNumberFormat="1" applyFont="1" applyBorder="1"/>
    <xf numFmtId="164" fontId="2" fillId="0" borderId="6" xfId="0" applyNumberFormat="1" applyFont="1" applyBorder="1"/>
    <xf numFmtId="0" fontId="3" fillId="0" borderId="7" xfId="0" applyFont="1" applyBorder="1"/>
    <xf numFmtId="166" fontId="3" fillId="0" borderId="5" xfId="0" applyNumberFormat="1" applyFont="1" applyBorder="1"/>
    <xf numFmtId="10" fontId="3" fillId="3" borderId="7" xfId="0" applyNumberFormat="1" applyFont="1" applyFill="1" applyBorder="1" applyProtection="1">
      <protection locked="0"/>
    </xf>
    <xf numFmtId="10" fontId="3" fillId="0" borderId="5" xfId="0" applyNumberFormat="1" applyFont="1" applyBorder="1"/>
    <xf numFmtId="10" fontId="3" fillId="0" borderId="0" xfId="0" applyNumberFormat="1" applyFont="1" applyBorder="1"/>
    <xf numFmtId="166" fontId="4" fillId="0" borderId="5" xfId="0" applyNumberFormat="1" applyFont="1" applyFill="1" applyBorder="1"/>
    <xf numFmtId="10" fontId="3" fillId="0" borderId="7" xfId="0" applyNumberFormat="1" applyFont="1" applyBorder="1"/>
    <xf numFmtId="164" fontId="2" fillId="0" borderId="6" xfId="0" quotePrefix="1" applyNumberFormat="1" applyFont="1" applyBorder="1"/>
    <xf numFmtId="166" fontId="5" fillId="0" borderId="5" xfId="0" applyNumberFormat="1" applyFont="1" applyFill="1" applyBorder="1"/>
    <xf numFmtId="16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5" fontId="3" fillId="0" borderId="7" xfId="0" applyNumberFormat="1" applyFont="1" applyFill="1" applyBorder="1" applyProtection="1">
      <protection locked="0"/>
    </xf>
    <xf numFmtId="0" fontId="3" fillId="0" borderId="7" xfId="0" applyFont="1" applyFill="1" applyBorder="1"/>
    <xf numFmtId="10" fontId="3" fillId="0" borderId="7" xfId="0" applyNumberFormat="1" applyFont="1" applyFill="1" applyBorder="1" applyProtection="1">
      <protection locked="0"/>
    </xf>
    <xf numFmtId="0" fontId="1" fillId="0" borderId="0" xfId="0" applyFont="1" applyAlignment="1"/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4" sqref="F4"/>
    </sheetView>
  </sheetViews>
  <sheetFormatPr baseColWidth="10" defaultRowHeight="15" x14ac:dyDescent="0.25"/>
  <cols>
    <col min="1" max="1" width="59.140625" customWidth="1"/>
    <col min="2" max="7" width="15.7109375" customWidth="1"/>
  </cols>
  <sheetData>
    <row r="1" spans="1:7" ht="27" customHeight="1" x14ac:dyDescent="0.25">
      <c r="A1" s="27" t="s">
        <v>0</v>
      </c>
      <c r="B1" s="28"/>
      <c r="C1" s="28"/>
      <c r="D1" s="28"/>
      <c r="E1" s="28"/>
    </row>
    <row r="3" spans="1:7" ht="21" customHeight="1" x14ac:dyDescent="0.25">
      <c r="A3" s="1" t="s">
        <v>1</v>
      </c>
      <c r="B3" s="29" t="s">
        <v>2</v>
      </c>
      <c r="C3" s="29"/>
      <c r="D3" s="29" t="s">
        <v>14</v>
      </c>
      <c r="E3" s="29"/>
      <c r="F3" s="29" t="s">
        <v>15</v>
      </c>
      <c r="G3" s="29"/>
    </row>
    <row r="4" spans="1:7" ht="21" customHeight="1" x14ac:dyDescent="0.25">
      <c r="A4" s="2" t="s">
        <v>3</v>
      </c>
      <c r="B4" s="5"/>
      <c r="C4" s="6"/>
      <c r="F4" s="3"/>
      <c r="G4" s="4"/>
    </row>
    <row r="5" spans="1:7" ht="21" customHeight="1" x14ac:dyDescent="0.25">
      <c r="A5" s="7" t="s">
        <v>4</v>
      </c>
      <c r="B5" s="9">
        <v>8.5000000000000006E-2</v>
      </c>
      <c r="C5" s="6"/>
      <c r="D5" s="24">
        <v>8.5000000000000006E-2</v>
      </c>
      <c r="E5" s="6"/>
      <c r="F5" s="8">
        <v>8.5000000000000006E-2</v>
      </c>
      <c r="G5" s="6"/>
    </row>
    <row r="6" spans="1:7" ht="21" customHeight="1" x14ac:dyDescent="0.25">
      <c r="A6" s="7" t="s">
        <v>5</v>
      </c>
      <c r="B6" s="9">
        <v>5.5E-2</v>
      </c>
      <c r="C6" s="6"/>
      <c r="D6" s="24">
        <v>5.5E-2</v>
      </c>
      <c r="E6" s="6"/>
      <c r="F6" s="8">
        <v>4.4999999999999998E-2</v>
      </c>
      <c r="G6" s="6"/>
    </row>
    <row r="7" spans="1:7" ht="21" customHeight="1" x14ac:dyDescent="0.25">
      <c r="A7" s="10" t="s">
        <v>6</v>
      </c>
      <c r="B7" s="5"/>
      <c r="C7" s="12">
        <f>SUM(B8:B10)</f>
        <v>2.0950000000000002</v>
      </c>
      <c r="D7" s="25"/>
      <c r="E7" s="12">
        <f>SUM(D8:D10)</f>
        <v>1.9500000000000002</v>
      </c>
      <c r="F7" s="11"/>
      <c r="G7" s="12">
        <f>SUM(F8:F10)</f>
        <v>1.9630000000000001</v>
      </c>
    </row>
    <row r="8" spans="1:7" ht="21" customHeight="1" x14ac:dyDescent="0.25">
      <c r="A8" s="7" t="s">
        <v>7</v>
      </c>
      <c r="B8" s="15">
        <v>1</v>
      </c>
      <c r="C8" s="14"/>
      <c r="D8" s="26">
        <v>0.9</v>
      </c>
      <c r="E8" s="14"/>
      <c r="F8" s="13">
        <v>0.9</v>
      </c>
      <c r="G8" s="14"/>
    </row>
    <row r="9" spans="1:7" ht="21" customHeight="1" x14ac:dyDescent="0.25">
      <c r="A9" s="7" t="s">
        <v>8</v>
      </c>
      <c r="B9" s="15">
        <v>0.99</v>
      </c>
      <c r="C9" s="14"/>
      <c r="D9" s="26">
        <v>0.95</v>
      </c>
      <c r="E9" s="14"/>
      <c r="F9" s="13">
        <v>0.95</v>
      </c>
      <c r="G9" s="14"/>
    </row>
    <row r="10" spans="1:7" ht="21" customHeight="1" x14ac:dyDescent="0.25">
      <c r="A10" s="7" t="s">
        <v>9</v>
      </c>
      <c r="B10" s="15">
        <v>0.105</v>
      </c>
      <c r="C10" s="14"/>
      <c r="D10" s="26">
        <v>0.1</v>
      </c>
      <c r="E10" s="14"/>
      <c r="F10" s="13">
        <v>0.113</v>
      </c>
      <c r="G10" s="14"/>
    </row>
    <row r="11" spans="1:7" ht="21" customHeight="1" x14ac:dyDescent="0.25">
      <c r="A11" s="10" t="s">
        <v>10</v>
      </c>
      <c r="B11" s="5"/>
      <c r="C11" s="6"/>
      <c r="D11" s="11"/>
      <c r="E11" s="6"/>
      <c r="F11" s="11"/>
      <c r="G11" s="6"/>
    </row>
    <row r="12" spans="1:7" ht="21" customHeight="1" x14ac:dyDescent="0.25">
      <c r="A12" s="10" t="s">
        <v>11</v>
      </c>
      <c r="B12" s="5"/>
      <c r="C12" s="16">
        <f>SUM(B13:B14)</f>
        <v>0.20022500000000001</v>
      </c>
      <c r="D12" s="11"/>
      <c r="E12" s="16">
        <f>SUM(D13:D14)</f>
        <v>0.19225000000000003</v>
      </c>
      <c r="F12" s="11"/>
      <c r="G12" s="16">
        <f>SUM(F13:F14)</f>
        <v>0.17333500000000002</v>
      </c>
    </row>
    <row r="13" spans="1:7" ht="21" customHeight="1" x14ac:dyDescent="0.25">
      <c r="A13" s="7" t="s">
        <v>4</v>
      </c>
      <c r="B13" s="15">
        <v>8.5000000000000006E-2</v>
      </c>
      <c r="C13" s="14"/>
      <c r="D13" s="17">
        <v>8.5000000000000006E-2</v>
      </c>
      <c r="E13" s="14"/>
      <c r="F13" s="17">
        <v>8.5000000000000006E-2</v>
      </c>
      <c r="G13" s="14"/>
    </row>
    <row r="14" spans="1:7" ht="21" customHeight="1" x14ac:dyDescent="0.25">
      <c r="A14" s="7" t="s">
        <v>5</v>
      </c>
      <c r="B14" s="15">
        <f>B6*C7</f>
        <v>0.11522500000000001</v>
      </c>
      <c r="C14" s="14"/>
      <c r="D14" s="17">
        <f>D6*E7</f>
        <v>0.10725000000000001</v>
      </c>
      <c r="E14" s="14"/>
      <c r="F14" s="17">
        <f>F6*G7</f>
        <v>8.8334999999999997E-2</v>
      </c>
      <c r="G14" s="14"/>
    </row>
    <row r="15" spans="1:7" ht="21" customHeight="1" x14ac:dyDescent="0.25">
      <c r="A15" s="18" t="s">
        <v>12</v>
      </c>
      <c r="B15" s="5"/>
      <c r="C15" s="19">
        <f>SUM(B16:B17)</f>
        <v>0.16682288737528381</v>
      </c>
      <c r="D15" s="11"/>
      <c r="E15" s="19">
        <f>SUM(D16:D17)</f>
        <v>0.16124973789054312</v>
      </c>
      <c r="F15" s="11"/>
      <c r="G15" s="19">
        <f>SUM(F16:F17)</f>
        <v>0.14772848334022254</v>
      </c>
    </row>
    <row r="16" spans="1:7" ht="21" customHeight="1" x14ac:dyDescent="0.25">
      <c r="A16" s="7" t="s">
        <v>4</v>
      </c>
      <c r="B16" s="15">
        <f>(B13/C12)*((C12*100)/((C12*100)+100))</f>
        <v>7.082005457310088E-2</v>
      </c>
      <c r="C16" s="6"/>
      <c r="D16" s="17">
        <f>(D13/E12)*((E12*100)/((E12*100)+100))</f>
        <v>7.1293772279303849E-2</v>
      </c>
      <c r="E16" s="6"/>
      <c r="F16" s="17">
        <f>(F13/G12)*((G12*100)/((G12*100)+100))</f>
        <v>7.2443078916081094E-2</v>
      </c>
      <c r="G16" s="6"/>
    </row>
    <row r="17" spans="1:7" ht="21" customHeight="1" x14ac:dyDescent="0.25">
      <c r="A17" s="7" t="s">
        <v>5</v>
      </c>
      <c r="B17" s="15">
        <f>(B14/C12)*((C12*100)/((C12*100)+100))</f>
        <v>9.6002832802182927E-2</v>
      </c>
      <c r="C17" s="6"/>
      <c r="D17" s="17">
        <f>(D14/E12)*((E12*100)/((E12*100)+100))</f>
        <v>8.9955965611239266E-2</v>
      </c>
      <c r="E17" s="6"/>
      <c r="F17" s="17">
        <f>(F14/G12)*((G12*100)/((G12*100)+100))</f>
        <v>7.5285404424141431E-2</v>
      </c>
      <c r="G17" s="6"/>
    </row>
    <row r="18" spans="1:7" ht="21" customHeight="1" x14ac:dyDescent="0.25">
      <c r="A18" s="20"/>
      <c r="B18" s="23"/>
      <c r="C18" s="22"/>
      <c r="D18" s="21"/>
      <c r="E18" s="22"/>
      <c r="F18" s="21"/>
      <c r="G18" s="22"/>
    </row>
    <row r="20" spans="1:7" x14ac:dyDescent="0.25">
      <c r="A20" s="30" t="s">
        <v>13</v>
      </c>
      <c r="B20" s="30"/>
      <c r="C20" s="30"/>
      <c r="D20" s="30"/>
      <c r="E20" s="30"/>
    </row>
    <row r="21" spans="1:7" x14ac:dyDescent="0.25">
      <c r="A21" s="30"/>
      <c r="B21" s="30"/>
      <c r="C21" s="30"/>
      <c r="D21" s="30"/>
      <c r="E21" s="30"/>
    </row>
  </sheetData>
  <mergeCells count="5">
    <mergeCell ref="A1:E1"/>
    <mergeCell ref="F3:G3"/>
    <mergeCell ref="B3:C3"/>
    <mergeCell ref="A20:E21"/>
    <mergeCell ref="D3:E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60E85772E4D64391A6E117348FEB20" ma:contentTypeVersion="0" ma:contentTypeDescription="Ein neues Dokument erstellen." ma:contentTypeScope="" ma:versionID="3ba11dd3976c5cd3208497155db7279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6bf13829e6d5da073fc8f3d68ad5c7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A271AE-5424-49AE-8CA0-BCC400EE4E56}"/>
</file>

<file path=customXml/itemProps2.xml><?xml version="1.0" encoding="utf-8"?>
<ds:datastoreItem xmlns:ds="http://schemas.openxmlformats.org/officeDocument/2006/customXml" ds:itemID="{63E5CC5D-4B79-4B52-BF14-1271A3473B95}"/>
</file>

<file path=customXml/itemProps3.xml><?xml version="1.0" encoding="utf-8"?>
<ds:datastoreItem xmlns:ds="http://schemas.openxmlformats.org/officeDocument/2006/customXml" ds:itemID="{5F6EF32B-900A-465C-8AA5-A495738350C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Steuerverwaltung 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Angelo</dc:creator>
  <cp:lastModifiedBy>Roberto Angelo</cp:lastModifiedBy>
  <dcterms:created xsi:type="dcterms:W3CDTF">2021-01-20T06:27:22Z</dcterms:created>
  <dcterms:modified xsi:type="dcterms:W3CDTF">2021-01-20T06:42:25Z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0x0101008F60E85772E4D64391A6E117348FEB20</vt:lpwstr>
  </property>
</Properties>
</file>